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ение № 6" sheetId="1" r:id="rId1"/>
  </sheets>
  <definedNames>
    <definedName name="_GoBack" localSheetId="0">'Приложение № 6'!#REF!</definedName>
    <definedName name="_xlnm._FilterDatabase" localSheetId="0" hidden="1">'Приложение № 6'!$B$11:$C$30</definedName>
    <definedName name="_xlnm.Print_Titles" localSheetId="0">'Приложение № 6'!$10:$11</definedName>
    <definedName name="_xlnm.Print_Area" localSheetId="0">'Приложение № 6'!$A$1:$F$30</definedName>
  </definedNames>
  <calcPr calcId="125725"/>
</workbook>
</file>

<file path=xl/calcChain.xml><?xml version="1.0" encoding="utf-8"?>
<calcChain xmlns="http://schemas.openxmlformats.org/spreadsheetml/2006/main">
  <c r="F12" i="1"/>
  <c r="E12"/>
  <c r="D12"/>
  <c r="E15"/>
  <c r="F15"/>
  <c r="D15"/>
  <c r="E27" l="1"/>
  <c r="F27"/>
  <c r="E25"/>
  <c r="F25"/>
  <c r="D27"/>
  <c r="D25"/>
  <c r="E23"/>
  <c r="F23"/>
  <c r="D23"/>
  <c r="E21"/>
  <c r="F21"/>
  <c r="D21"/>
  <c r="E19"/>
  <c r="F19"/>
  <c r="D19"/>
  <c r="E17"/>
  <c r="F17"/>
  <c r="D17"/>
  <c r="E30" l="1"/>
  <c r="F30"/>
  <c r="D30"/>
</calcChain>
</file>

<file path=xl/sharedStrings.xml><?xml version="1.0" encoding="utf-8"?>
<sst xmlns="http://schemas.openxmlformats.org/spreadsheetml/2006/main" count="66" uniqueCount="45">
  <si>
    <t>Раздел</t>
  </si>
  <si>
    <t>ВСЕГО РАСХОДОВ</t>
  </si>
  <si>
    <t>2022 год</t>
  </si>
  <si>
    <t>2023 год</t>
  </si>
  <si>
    <t xml:space="preserve">Наименование разделов/подразделов </t>
  </si>
  <si>
    <t> 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</si>
  <si>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</si>
  <si>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</si>
  <si>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</si>
  <si>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</si>
  <si>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</si>
  <si>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</si>
  <si>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</si>
  <si>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Общегосударственные вопросы</t>
  </si>
  <si>
    <t>01</t>
  </si>
  <si>
    <t>00</t>
  </si>
  <si>
    <t>Под-раздел</t>
  </si>
  <si>
    <t>03</t>
  </si>
  <si>
    <t>04</t>
  </si>
  <si>
    <t>02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</si>
  <si>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</si>
  <si>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</si>
  <si>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</si>
  <si>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</si>
  <si>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</si>
  <si>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</si>
  <si>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</si>
  <si>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 xml:space="preserve">Культура, кинематография </t>
  </si>
  <si>
    <t>Культура</t>
  </si>
  <si>
    <t>08</t>
  </si>
  <si>
    <t>Социальная политика</t>
  </si>
  <si>
    <t>Пенсионное обеспечение</t>
  </si>
  <si>
    <t>Объем условно утвержденных расходов</t>
  </si>
  <si>
    <t>муниципального Совета</t>
  </si>
  <si>
    <t>Сумма,  тыс.рублей</t>
  </si>
  <si>
    <t>13</t>
  </si>
  <si>
    <t>Другие общегосударственные вопросы</t>
  </si>
  <si>
    <t>Развитие территориального общественного самоуправления в Архангельской области</t>
  </si>
  <si>
    <t>Приложение № 4</t>
  </si>
  <si>
    <t>ПРОЕКТ</t>
  </si>
  <si>
    <t>Распределение расходов  по разделам и подразделам   бюджета муниципального образования "Вохтомское"    на 2022 год и на плановый период 2023 и 2024 годы</t>
  </si>
  <si>
    <t>2024 год</t>
  </si>
  <si>
    <t>к решению третьей сессии</t>
  </si>
  <si>
    <t>муниципального образования "Вохтомское"</t>
  </si>
  <si>
    <t xml:space="preserve"> от 26.11.2021  № 16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</si>
</sst>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right"/>
    </xf>
    <xf numFmtId="164" fontId="2" fillId="0" borderId="0" xfId="0" applyNumberFormat="1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G38"/>
  <sheetViews>
    <sheetView tabSelected="1" zoomScaleSheetLayoutView="108" workbookViewId="0">
      <selection activeCell="D6" sqref="D6:F6"/>
    </sheetView>
  </sheetViews>
  <sheetFormatPr defaultColWidth="9.140625" defaultRowHeight="15.75"/>
  <cols>
    <col min="1" max="1" width="54.85546875" style="2" customWidth="1"/>
    <col min="2" max="2" width="8.140625" style="12" customWidth="1"/>
    <col min="3" max="3" width="7.42578125" style="2" customWidth="1"/>
    <col min="4" max="4" width="14.28515625" style="2" customWidth="1"/>
    <col min="5" max="5" width="13.140625" style="2" customWidth="1"/>
    <col min="6" max="6" width="14.42578125" style="2" customWidth="1"/>
    <col min="7" max="7" width="2.5703125" style="2" customWidth="1"/>
    <col min="8" max="8" width="12" style="2" customWidth="1"/>
    <col min="9" max="16384" width="9.140625" style="2"/>
  </cols>
  <sheetData>
    <row r="1" spans="1:7" ht="14.45" customHeight="1">
      <c r="B1" s="3"/>
      <c r="C1" s="4"/>
      <c r="D1" s="38" t="s">
        <v>39</v>
      </c>
      <c r="E1" s="38"/>
      <c r="F1" s="38"/>
    </row>
    <row r="2" spans="1:7" ht="14.45" customHeight="1">
      <c r="B2" s="3"/>
      <c r="C2" s="4"/>
      <c r="D2" s="38" t="s">
        <v>38</v>
      </c>
      <c r="E2" s="38"/>
      <c r="F2" s="38"/>
    </row>
    <row r="3" spans="1:7" ht="21" customHeight="1">
      <c r="B3" s="3"/>
      <c r="C3" s="4"/>
      <c r="D3" s="39" t="s">
        <v>42</v>
      </c>
      <c r="E3" s="39"/>
      <c r="F3" s="39"/>
    </row>
    <row r="4" spans="1:7" ht="18" customHeight="1">
      <c r="B4" s="5"/>
      <c r="C4" s="39" t="s">
        <v>33</v>
      </c>
      <c r="D4" s="39"/>
      <c r="E4" s="39"/>
      <c r="F4" s="39"/>
    </row>
    <row r="5" spans="1:7" ht="16.5" customHeight="1">
      <c r="B5" s="5"/>
      <c r="C5" s="39" t="s">
        <v>43</v>
      </c>
      <c r="D5" s="39"/>
      <c r="E5" s="39"/>
      <c r="F5" s="39"/>
    </row>
    <row r="6" spans="1:7">
      <c r="B6" s="5"/>
      <c r="C6" s="6"/>
      <c r="D6" s="46" t="s">
        <v>44</v>
      </c>
      <c r="E6" s="46"/>
      <c r="F6" s="46"/>
    </row>
    <row r="7" spans="1:7">
      <c r="B7" s="5"/>
      <c r="C7" s="6"/>
      <c r="D7" s="7"/>
      <c r="E7" s="7"/>
      <c r="F7" s="7"/>
    </row>
    <row r="8" spans="1:7" ht="47.1" customHeight="1">
      <c r="A8" s="41" t="s">
        <v>40</v>
      </c>
      <c r="B8" s="41"/>
      <c r="C8" s="41"/>
      <c r="D8" s="41"/>
      <c r="E8" s="41"/>
      <c r="F8" s="41"/>
    </row>
    <row r="9" spans="1:7" ht="18" customHeight="1">
      <c r="A9" s="45"/>
      <c r="B9" s="45"/>
      <c r="C9" s="45"/>
      <c r="D9" s="45"/>
      <c r="E9" s="45"/>
      <c r="F9" s="45"/>
    </row>
    <row r="10" spans="1:7" ht="17.45" customHeight="1">
      <c r="A10" s="42" t="s">
        <v>4</v>
      </c>
      <c r="B10" s="43" t="s">
        <v>0</v>
      </c>
      <c r="C10" s="42" t="s">
        <v>16</v>
      </c>
      <c r="D10" s="44" t="s">
        <v>34</v>
      </c>
      <c r="E10" s="44"/>
      <c r="F10" s="44"/>
    </row>
    <row r="11" spans="1:7" ht="38.25" customHeight="1">
      <c r="A11" s="42"/>
      <c r="B11" s="43"/>
      <c r="C11" s="42"/>
      <c r="D11" s="15" t="s">
        <v>2</v>
      </c>
      <c r="E11" s="15" t="s">
        <v>3</v>
      </c>
      <c r="F11" s="15" t="s">
        <v>41</v>
      </c>
      <c r="G11" s="8"/>
    </row>
    <row r="12" spans="1:7" ht="30.95" customHeight="1">
      <c r="A12" s="17" t="s">
        <v>13</v>
      </c>
      <c r="B12" s="18" t="s">
        <v>14</v>
      </c>
      <c r="C12" s="18" t="s">
        <v>15</v>
      </c>
      <c r="D12" s="30">
        <f>D13+D14+D15</f>
        <v>2899314.14</v>
      </c>
      <c r="E12" s="30">
        <f>E13+E14+E15</f>
        <v>2706000</v>
      </c>
      <c r="F12" s="30">
        <f>F13+F14+F15</f>
        <v>2716000</v>
      </c>
      <c r="G12" s="8"/>
    </row>
    <row r="13" spans="1:7" ht="48.6" customHeight="1">
      <c r="A13" s="19" t="s">
        <v>5</v>
      </c>
      <c r="B13" s="20" t="s">
        <v>6</v>
      </c>
      <c r="C13" s="20" t="s">
        <v>7</v>
      </c>
      <c r="D13" s="31">
        <v>625000</v>
      </c>
      <c r="E13" s="31">
        <v>630000</v>
      </c>
      <c r="F13" s="31">
        <v>635000</v>
      </c>
      <c r="G13" s="8"/>
    </row>
    <row r="14" spans="1:7" ht="62.1" customHeight="1">
      <c r="A14" s="19" t="s">
        <v>8</v>
      </c>
      <c r="B14" s="20" t="s">
        <v>14</v>
      </c>
      <c r="C14" s="20" t="s">
        <v>18</v>
      </c>
      <c r="D14" s="32">
        <v>2274314.14</v>
      </c>
      <c r="E14" s="32">
        <v>2076000</v>
      </c>
      <c r="F14" s="32">
        <v>2081000</v>
      </c>
      <c r="G14" s="8"/>
    </row>
    <row r="15" spans="1:7" ht="31.5" customHeight="1">
      <c r="A15" s="21" t="s">
        <v>36</v>
      </c>
      <c r="B15" s="25" t="s">
        <v>14</v>
      </c>
      <c r="C15" s="36" t="s">
        <v>35</v>
      </c>
      <c r="D15" s="37">
        <f>D16</f>
        <v>0</v>
      </c>
      <c r="E15" s="37">
        <f t="shared" ref="E15:F15" si="0">E16</f>
        <v>0</v>
      </c>
      <c r="F15" s="37">
        <f t="shared" si="0"/>
        <v>0</v>
      </c>
      <c r="G15" s="8"/>
    </row>
    <row r="16" spans="1:7" ht="31.5" customHeight="1">
      <c r="A16" s="23" t="s">
        <v>37</v>
      </c>
      <c r="B16" s="20" t="s">
        <v>14</v>
      </c>
      <c r="C16" s="22" t="s">
        <v>35</v>
      </c>
      <c r="D16" s="33">
        <v>0</v>
      </c>
      <c r="E16" s="31"/>
      <c r="F16" s="31"/>
      <c r="G16" s="8"/>
    </row>
    <row r="17" spans="1:7" ht="24.95" customHeight="1">
      <c r="A17" s="24" t="s">
        <v>9</v>
      </c>
      <c r="B17" s="25" t="s">
        <v>19</v>
      </c>
      <c r="C17" s="25" t="s">
        <v>15</v>
      </c>
      <c r="D17" s="30">
        <f>D18</f>
        <v>126161.35</v>
      </c>
      <c r="E17" s="30">
        <f t="shared" ref="E17:F17" si="1">E18</f>
        <v>130480.04</v>
      </c>
      <c r="F17" s="30">
        <f t="shared" si="1"/>
        <v>135165.26</v>
      </c>
      <c r="G17" s="8"/>
    </row>
    <row r="18" spans="1:7" ht="30" customHeight="1">
      <c r="A18" s="19" t="s">
        <v>10</v>
      </c>
      <c r="B18" s="20" t="s">
        <v>19</v>
      </c>
      <c r="C18" s="20" t="s">
        <v>17</v>
      </c>
      <c r="D18" s="31">
        <v>126161.35</v>
      </c>
      <c r="E18" s="31">
        <v>130480.04</v>
      </c>
      <c r="F18" s="31">
        <v>135165.26</v>
      </c>
      <c r="G18" s="8"/>
    </row>
    <row r="19" spans="1:7" ht="38.25" customHeight="1">
      <c r="A19" s="24" t="s">
        <v>11</v>
      </c>
      <c r="B19" s="25" t="s">
        <v>17</v>
      </c>
      <c r="C19" s="25" t="s">
        <v>15</v>
      </c>
      <c r="D19" s="30">
        <f>D20</f>
        <v>110165</v>
      </c>
      <c r="E19" s="30">
        <f t="shared" ref="E19:F19" si="2">E20</f>
        <v>174144.56</v>
      </c>
      <c r="F19" s="30">
        <f t="shared" si="2"/>
        <v>191707.06</v>
      </c>
      <c r="G19" s="8"/>
    </row>
    <row r="20" spans="1:7" ht="47.1" customHeight="1">
      <c r="A20" s="19" t="s">
        <v>12</v>
      </c>
      <c r="B20" s="20" t="s">
        <v>17</v>
      </c>
      <c r="C20" s="20">
        <v>10</v>
      </c>
      <c r="D20" s="31">
        <v>110165</v>
      </c>
      <c r="E20" s="31">
        <v>174144.56</v>
      </c>
      <c r="F20" s="31">
        <v>191707.06</v>
      </c>
      <c r="G20" s="8"/>
    </row>
    <row r="21" spans="1:7" ht="27" customHeight="1">
      <c r="A21" s="26" t="s">
        <v>21</v>
      </c>
      <c r="B21" s="18" t="s">
        <v>18</v>
      </c>
      <c r="C21" s="18" t="s">
        <v>15</v>
      </c>
      <c r="D21" s="30">
        <f>D22</f>
        <v>0</v>
      </c>
      <c r="E21" s="30">
        <f t="shared" ref="E21:F21" si="3">E22</f>
        <v>0</v>
      </c>
      <c r="F21" s="30">
        <f t="shared" si="3"/>
        <v>0</v>
      </c>
      <c r="G21" s="8"/>
    </row>
    <row r="22" spans="1:7" ht="20.100000000000001" customHeight="1">
      <c r="A22" s="27" t="s">
        <v>22</v>
      </c>
      <c r="B22" s="16" t="s">
        <v>18</v>
      </c>
      <c r="C22" s="16" t="s">
        <v>23</v>
      </c>
      <c r="D22" s="31">
        <v>0</v>
      </c>
      <c r="E22" s="31">
        <v>0</v>
      </c>
      <c r="F22" s="31">
        <v>0</v>
      </c>
      <c r="G22" s="8"/>
    </row>
    <row r="23" spans="1:7" ht="23.45" customHeight="1">
      <c r="A23" s="26" t="s">
        <v>24</v>
      </c>
      <c r="B23" s="18" t="s">
        <v>25</v>
      </c>
      <c r="C23" s="18" t="s">
        <v>15</v>
      </c>
      <c r="D23" s="30">
        <f>D24</f>
        <v>17753.580000000002</v>
      </c>
      <c r="E23" s="30">
        <f t="shared" ref="E23:F23" si="4">E24</f>
        <v>50557</v>
      </c>
      <c r="F23" s="30">
        <f t="shared" si="4"/>
        <v>50557</v>
      </c>
      <c r="G23" s="8"/>
    </row>
    <row r="24" spans="1:7" ht="21.6" customHeight="1">
      <c r="A24" s="28" t="s">
        <v>26</v>
      </c>
      <c r="B24" s="29" t="s">
        <v>25</v>
      </c>
      <c r="C24" s="29" t="s">
        <v>17</v>
      </c>
      <c r="D24" s="31">
        <v>17753.580000000002</v>
      </c>
      <c r="E24" s="31">
        <v>50557</v>
      </c>
      <c r="F24" s="31">
        <v>50557</v>
      </c>
      <c r="G24" s="8"/>
    </row>
    <row r="25" spans="1:7" ht="20.45" customHeight="1">
      <c r="A25" s="21" t="s">
        <v>27</v>
      </c>
      <c r="B25" s="18" t="s">
        <v>29</v>
      </c>
      <c r="C25" s="18" t="s">
        <v>15</v>
      </c>
      <c r="D25" s="30">
        <f>D26</f>
        <v>13003033.68</v>
      </c>
      <c r="E25" s="30">
        <f t="shared" ref="E25:F25" si="5">E26</f>
        <v>2372107.41</v>
      </c>
      <c r="F25" s="30">
        <f t="shared" si="5"/>
        <v>2372107.41</v>
      </c>
      <c r="G25" s="8"/>
    </row>
    <row r="26" spans="1:7" ht="20.45" customHeight="1">
      <c r="A26" s="23" t="s">
        <v>28</v>
      </c>
      <c r="B26" s="16" t="s">
        <v>29</v>
      </c>
      <c r="C26" s="16" t="s">
        <v>14</v>
      </c>
      <c r="D26" s="31">
        <v>13003033.68</v>
      </c>
      <c r="E26" s="31">
        <v>2372107.41</v>
      </c>
      <c r="F26" s="31">
        <v>2372107.41</v>
      </c>
      <c r="G26" s="8"/>
    </row>
    <row r="27" spans="1:7" ht="20.45" customHeight="1">
      <c r="A27" s="26" t="s">
        <v>30</v>
      </c>
      <c r="B27" s="18" t="s">
        <v>20</v>
      </c>
      <c r="C27" s="18" t="s">
        <v>15</v>
      </c>
      <c r="D27" s="30">
        <f>D28</f>
        <v>50000</v>
      </c>
      <c r="E27" s="30">
        <f t="shared" ref="E27:F27" si="6">E28</f>
        <v>50000</v>
      </c>
      <c r="F27" s="30">
        <f t="shared" si="6"/>
        <v>50000</v>
      </c>
      <c r="G27" s="8"/>
    </row>
    <row r="28" spans="1:7" ht="21.6" customHeight="1">
      <c r="A28" s="27" t="s">
        <v>31</v>
      </c>
      <c r="B28" s="29" t="s">
        <v>20</v>
      </c>
      <c r="C28" s="29" t="s">
        <v>14</v>
      </c>
      <c r="D28" s="34">
        <v>50000</v>
      </c>
      <c r="E28" s="34">
        <v>50000</v>
      </c>
      <c r="F28" s="34">
        <v>50000</v>
      </c>
      <c r="G28" s="9"/>
    </row>
    <row r="29" spans="1:7" ht="21.6" customHeight="1">
      <c r="A29" s="26" t="s">
        <v>32</v>
      </c>
      <c r="B29" s="29"/>
      <c r="C29" s="29"/>
      <c r="D29" s="34"/>
      <c r="E29" s="35">
        <v>43915</v>
      </c>
      <c r="F29" s="35">
        <v>94733</v>
      </c>
      <c r="G29" s="9"/>
    </row>
    <row r="30" spans="1:7" ht="24.95" customHeight="1">
      <c r="A30" s="40" t="s">
        <v>1</v>
      </c>
      <c r="B30" s="40"/>
      <c r="C30" s="40"/>
      <c r="D30" s="30">
        <f>D12+D17+D19+D21+D23+D25+D27</f>
        <v>16206427.75</v>
      </c>
      <c r="E30" s="30">
        <f>E12+E17+E19+E21+E23+E25+E27+E29</f>
        <v>5527204.0099999998</v>
      </c>
      <c r="F30" s="30">
        <f>F12+F17+F19+F21+F23+F25+F27+F29</f>
        <v>5610269.7300000004</v>
      </c>
      <c r="G30" s="9"/>
    </row>
    <row r="31" spans="1:7">
      <c r="A31" s="1"/>
      <c r="B31" s="10"/>
      <c r="C31" s="9"/>
      <c r="D31" s="9"/>
      <c r="E31" s="9"/>
      <c r="F31" s="9"/>
      <c r="G31" s="9"/>
    </row>
    <row r="32" spans="1:7">
      <c r="A32" s="9"/>
      <c r="B32" s="10"/>
      <c r="C32" s="9"/>
      <c r="D32" s="9"/>
      <c r="E32" s="9"/>
      <c r="F32" s="11"/>
      <c r="G32" s="9"/>
    </row>
    <row r="33" spans="1:6">
      <c r="F33" s="8"/>
    </row>
    <row r="34" spans="1:6">
      <c r="A34" s="13"/>
    </row>
    <row r="35" spans="1:6">
      <c r="F35" s="8"/>
    </row>
    <row r="38" spans="1:6">
      <c r="D38" s="14"/>
      <c r="E38" s="14"/>
    </row>
  </sheetData>
  <mergeCells count="13">
    <mergeCell ref="A30:C30"/>
    <mergeCell ref="A8:F8"/>
    <mergeCell ref="A10:A11"/>
    <mergeCell ref="B10:B11"/>
    <mergeCell ref="C10:C11"/>
    <mergeCell ref="D10:F10"/>
    <mergeCell ref="A9:F9"/>
    <mergeCell ref="D1:F1"/>
    <mergeCell ref="D3:F3"/>
    <mergeCell ref="D6:F6"/>
    <mergeCell ref="C4:F4"/>
    <mergeCell ref="C5:F5"/>
    <mergeCell ref="D2:F2"/>
  </mergeCells>
  <pageMargins left="1.0629921259842521" right="0.1968503937007874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6</vt:lpstr>
      <vt:lpstr>'Приложение № 6'!Заголовки_для_печати</vt:lpstr>
      <vt:lpstr>'Приложение №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2021-11-29T07:43:07Z</dcterms:modified>
</cp:coreProperties>
</file>